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Звіт ПУРБ таблиці\Додатки  11 до ПУРБ\"/>
    </mc:Choice>
  </mc:AlternateContent>
  <bookViews>
    <workbookView xWindow="0" yWindow="0" windowWidth="23040" windowHeight="8928"/>
  </bookViews>
  <sheets>
    <sheet name="Нижнє Дніпро" sheetId="26" r:id="rId1"/>
  </sheets>
  <definedNames>
    <definedName name="_xlnm._FilterDatabase" localSheetId="0" hidden="1">'Нижнє Дніпро'!$A$4:$BH$18</definedName>
  </definedNames>
  <calcPr calcId="162913"/>
</workbook>
</file>

<file path=xl/calcChain.xml><?xml version="1.0" encoding="utf-8"?>
<calcChain xmlns="http://schemas.openxmlformats.org/spreadsheetml/2006/main">
  <c r="AB17" i="26" l="1"/>
</calcChain>
</file>

<file path=xl/sharedStrings.xml><?xml version="1.0" encoding="utf-8"?>
<sst xmlns="http://schemas.openxmlformats.org/spreadsheetml/2006/main" count="339" uniqueCount="214">
  <si>
    <t>Назва заходу</t>
  </si>
  <si>
    <t>Опис заходу</t>
  </si>
  <si>
    <t>Область</t>
  </si>
  <si>
    <t>Район</t>
  </si>
  <si>
    <t>МПзВ чи категорія МПВ</t>
  </si>
  <si>
    <t>Код МПВ/МПзВ</t>
  </si>
  <si>
    <t>Оцінка ризику недосягнення доброго стану МПВ/МПзВ</t>
  </si>
  <si>
    <t>Екологічний стан МПВ або кількісний стан МПзВ</t>
  </si>
  <si>
    <t>Хімічний стан МПВ або МПзВ</t>
  </si>
  <si>
    <t>Зони, які підлягають охороні</t>
  </si>
  <si>
    <t>Вартість інвестицій на одиницю</t>
  </si>
  <si>
    <t>Загальна вартість інвестицій</t>
  </si>
  <si>
    <t>Вартість одиниці експлуатації та обслуговування</t>
  </si>
  <si>
    <t>Загальна вартість експлуатації та обслуговування</t>
  </si>
  <si>
    <t>Джерела фінансування</t>
  </si>
  <si>
    <t>Орган/організація, що відповідає за реалізацію</t>
  </si>
  <si>
    <t>Період реалізації</t>
  </si>
  <si>
    <t>Ким запропоновано захід</t>
  </si>
  <si>
    <t>Коли запропоновано захід</t>
  </si>
  <si>
    <t>км</t>
  </si>
  <si>
    <t>га</t>
  </si>
  <si>
    <t>тонн</t>
  </si>
  <si>
    <t>млн. грн</t>
  </si>
  <si>
    <t>роки</t>
  </si>
  <si>
    <t>ні</t>
  </si>
  <si>
    <t>Під ризиком</t>
  </si>
  <si>
    <t xml:space="preserve">Олександрійське ВКГ
ОКВП "Дніпро-Кіровоград"
</t>
  </si>
  <si>
    <t xml:space="preserve">UA_M5.1.3_0741 
</t>
  </si>
  <si>
    <t xml:space="preserve">під ризиком
</t>
  </si>
  <si>
    <t>Олександрійська  міська рада Олександрійського району Кіровоградської області</t>
  </si>
  <si>
    <t>Проектно-кошторисна документація відсутня, Загальна вартість орієнтовна з  експертного розрахунку вартості очистки:  БІО -200 та  ТРО - 250 євро на особу.</t>
  </si>
  <si>
    <t>Проектно-кошторисна документація відсутня, Загальна вартість орієнтовна з  експертного розрахунку вартості очистки:   БІО - 200 євро на особу.</t>
  </si>
  <si>
    <t xml:space="preserve">Знам’янське ВКГ
ОКВП "Дніпро-Кіровоград"
</t>
  </si>
  <si>
    <t xml:space="preserve">22,0
</t>
  </si>
  <si>
    <t xml:space="preserve">UA_M5.1.3_0735
</t>
  </si>
  <si>
    <t>під ризиком</t>
  </si>
  <si>
    <t xml:space="preserve">15,0
</t>
  </si>
  <si>
    <t>Знамянська  міська рада Кропивницького району Кіровоградської області</t>
  </si>
  <si>
    <t>Проектно-кошторисна документація відсутня, вартість виконання робіт орієнтовна, в розрахунку:   БІО -200, ТРО - 250 євро на особу</t>
  </si>
  <si>
    <t xml:space="preserve">Новопразьке комунальне підприємство
</t>
  </si>
  <si>
    <t xml:space="preserve">7,0
</t>
  </si>
  <si>
    <t>Новопразька селищна рада Олександрійського району Кіровоградської області</t>
  </si>
  <si>
    <t xml:space="preserve">Проведення комплексу заходів щодо відновлення (поліпшення) гідромофологічних характеристик водотоку:          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- регулювання внутрішньоводоймової динаміки вод;                                                                    - корегування морфометричних показників річки; 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-покращення варіативності глибини та ширини  річки;                                                             - висадка дерев та іншої рослинності на заплаві.
</t>
  </si>
  <si>
    <t xml:space="preserve">Протяжність ділянки відновлення річки  до її природнього стану –   12,8 км  (на ділянці річки спостерігаються застійні явища, замулення, зарослість чагарниковою рослинністю, що в свою чергу призводить до погіршення умов для розвитку біорізноманіття).                                                                                                                     Створення штучних  гравійних перекатів .                                                                                                            Облаштування обвідних каналів для наносів.
Кількість перешкод, що потребують реконструкції або демонтажу  –1 шт.                                                ( внаслідок тривалого часу експлуатації не виконують функцію режиму регулювання водного току річки, знаходяться в аварійному стані)                                                                                                            Кількість (переходів), що потребують облаштування - 2 шт.                                                          Видалення інвазійних видів  водної рослинності або дерев/ кущів з корінням з русла річки.                                 
  </t>
  </si>
  <si>
    <t xml:space="preserve">Новопразька  селищна рада                                               Олександрійського району                     Кіровоградської області
</t>
  </si>
  <si>
    <t>15 вересня 2022 року</t>
  </si>
  <si>
    <t xml:space="preserve">Проведення комплексу заходів щодо відновлення (поліпшення) гідромофологічних характеристик водотоку: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    - регулювання внутрішньоводоймової динаміки вод;                                                                      - корегування морфометричних показників річки;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                                    - висадка дерев та іншої рослинності на заплаві.
</t>
  </si>
  <si>
    <t xml:space="preserve">Протяжність ділянки відновлення річки  до її природнього стану –   36,0 км  (на ділянці річки спостерігаються застійні явища, замулення, зарослість чагарниковою рослинністю, що в свою чергу призводить до погіршення умов для розвитку біорізноманіття).                                                                                                                        Створення штучних гравійних перекатів .                                                                                                            Облаштування обвідних каналів для наносів.
Кількість перешкод, що потребують реконструкції – 3 шт. ( внаслідок тривалого часу експлуатації не виконують функцію режиму регулювання водного току річки, знаходяться в аварійному стані)                                                                                                                       Кількість (переходів), що потребують облаштування - 6 шт.                                                                             Видалення інвазійних видів  водної рослинності або дерев/ кущів з корінням з русла річки.                                 
</t>
  </si>
  <si>
    <t xml:space="preserve">Олександрійська міська рада   Новопразька  селищна рада                                               Олександрійського району                     Кіровоградської області
</t>
  </si>
  <si>
    <t xml:space="preserve">UA_M5.1.3_0742    UA_M5.1.3_0738   UA_M5.1.3_0739
</t>
  </si>
  <si>
    <t>Проектно-кошторисна документація відсутня, вартість виконання робіт орієнтовна.</t>
  </si>
  <si>
    <t>14 вересня 2022 року</t>
  </si>
  <si>
    <t xml:space="preserve">Проведення комплексу заходів щодо відновлення (поліпшення) гідромофологічних характеристик водотоку:                                                                                                                - відновлення вільної течії річки;                                                                                                     - регулювання внутрішньоводоймової динаміки вод;                                                      - корегування морфометричних показників річки;                                                                   - обмеження надходження  в річку забруднюючих речовин з поверхневим притоком з прилеглих територій.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
</t>
  </si>
  <si>
    <t xml:space="preserve">Протяжність ділянки відновлення річки  до її природнього стану –   1,18 км  (на ділянці річки спостерігаються застійні явища, замулення, зарослість чагарниковою рослинністю, що в свою чергу призводить до погіршення умов для розвитку біорізноманіття).                                                                                                                      Видалення інвазійних видів  водної рослинності або дерев/ кущів з корінням з русла річки.                                                                                                                                                                 Розширення поперечного перерізу русла річки.                       
</t>
  </si>
  <si>
    <t xml:space="preserve">Олександрійська міська рада                                             Олександрійського району                     Кіровоградської області
</t>
  </si>
  <si>
    <t>UA_M5.1.3_0741</t>
  </si>
  <si>
    <t xml:space="preserve"> </t>
  </si>
  <si>
    <t>Виготовлена проектно-кошторисна документація у цінах 2021 року. Вартість з урахуванням індексу інфляції 1,266.</t>
  </si>
  <si>
    <t>03 жовтня 2022 року</t>
  </si>
  <si>
    <t xml:space="preserve">Проведення комплексу заходів щодо відновлення (поліпшення) гідромофологічних характеристик водотоку  на території дендрологічного парку "Веселі Боковеньки":
- регулювання внутрішньоводоймової динаміки вод;  - коригування морфометричних показників річки; 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- інтродукція у водойму видів гідробіонтів, які мають ландшафтно-естетичну значущість і виконують самоочисні функції ( глечики жовті, латаття біле та інші).                                                                                  
</t>
  </si>
  <si>
    <t xml:space="preserve">Протяжність ділянки відновлення – 3,1 км (на ділянці річки спостерігаються застійні явища, замулення,  відсутність водотоку,  що в свою чергу призводить до погіршення умов для розвитку біорізноманіття).                                                                                      Видалення інвазійних видів  водної рослинності або дерев/ кущів з корінням з русла річки.                                                                                                                                          Розширення поперечного перерізу русла річки.                                                                                            Створення природніх нерівностей у прибережній зоні.                               
</t>
  </si>
  <si>
    <t>UA_M5.1.3_0822</t>
  </si>
  <si>
    <t>Території дендрологічного парку загальнодержавного значення «Веселі Боковеньки»</t>
  </si>
  <si>
    <t>Долинська міська рада  Кропивницького району  Кіровоградської області</t>
  </si>
  <si>
    <t>Екологічне покращення території парку. У 2019 році проведена оцінка впливу на довкіля. Проектно-кошторисна документація відсутня, вартість виконання робіт орієнтовна.</t>
  </si>
  <si>
    <t>27 вересня 2022 року</t>
  </si>
  <si>
    <t>Проведення робіт із реконструкції аварійних гідротехнічних споруд на Олександрійському водосховищі побудованого на річці Інгулець на території Олександрівської міської територіальної громади Кіровоградської області з метою недопущення виникнення надзвичайних ситуацій, пов’язаних з водним фактором.                                                                                                                                                                               -забезпечення регулювання витрат по р.Інгулець;                                                                         - забезпечення роботи  каналу Дніпро-Інгулець;                                                                                                                                   - покращення якості води для зрошення сільськогосподарських культур Інгулецької зрошувальної системи;                                                                                                                            - покращення (відновлення)  конструкцій для компенсації раптових перепадів величини стоку, для зменшення швидкості та забезпечення захисту.</t>
  </si>
  <si>
    <t xml:space="preserve">Модифікація (реконструкція) гідротехнічної споруди:
- гребля (незадовільний стан має значні дефекти)                                                                                                                               - сигментні затвори (незадовільний стан)                                                                                              - електромеханічне обладнання  (незадовільний стан )                                                                                           - льодозахисна споруда (зруйнована)
</t>
  </si>
  <si>
    <t xml:space="preserve">UA_M5.1.3_0740      </t>
  </si>
  <si>
    <t>ГТС</t>
  </si>
  <si>
    <t xml:space="preserve">Загроза виникнення надзвичайної ситуації  Проектно-кошторисна документація відсутня, вартість виконання робіт орієнтовна. </t>
  </si>
  <si>
    <t xml:space="preserve">Можливо під ризиком
</t>
  </si>
  <si>
    <t xml:space="preserve">Під ризиком
</t>
  </si>
  <si>
    <t>Не визначено</t>
  </si>
  <si>
    <t xml:space="preserve">UA_M5.1.3_0775
</t>
  </si>
  <si>
    <t xml:space="preserve">UA_M5.1.3_0772
</t>
  </si>
  <si>
    <t>UA_M5.1.3_0776</t>
  </si>
  <si>
    <t xml:space="preserve">1. Балансоутримувач: Новопразьке комунальне підприємство
     2. Код ЄДРПОУ:  30448101
     3. Код водокористувача: 350120
     4. Інформація щодо роботи КОС  (на 01.01.2023 року)
відведено зворотних (стічних) вод за рік, тис. куб. м.
     - усього: 0
     - без очистки: 0
     - недостатньо-очищених: 0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води скидаються у водні об’єкти: 0
у тому числі тих, що забезпечують нормативну очистку: 0
потужність очисних споруд, після очищення яких зворотні (стічні) води відводяться на поля зрошення, рельєф місцевості, поля фільтрації, у накопичувачі та вигреби: 0
</t>
  </si>
  <si>
    <t>М5.1.3 Суббасейн Нижнього Дніпра</t>
  </si>
  <si>
    <t xml:space="preserve">Знам’янська МТГ
</t>
  </si>
  <si>
    <t xml:space="preserve">Олександрійська МТГ                                   
</t>
  </si>
  <si>
    <t xml:space="preserve">Олександрійська МТГ
</t>
  </si>
  <si>
    <t xml:space="preserve">Олександрійська МТГ
</t>
  </si>
  <si>
    <t xml:space="preserve">Олександрійська МТГ, Новопразька  СТГ                                         
</t>
  </si>
  <si>
    <t xml:space="preserve">Новопразька СТГ
</t>
  </si>
  <si>
    <t xml:space="preserve">Новопразька  СТГ
</t>
  </si>
  <si>
    <t>Долинська МТГ</t>
  </si>
  <si>
    <t xml:space="preserve">Річка Інгулець
</t>
  </si>
  <si>
    <t>ІЗМПВ, Олександрійське водосховище</t>
  </si>
  <si>
    <t xml:space="preserve">ІЗМПВ, Річка Березівка           </t>
  </si>
  <si>
    <t xml:space="preserve">ІЗМПВ, Річка Інгулець   </t>
  </si>
  <si>
    <t xml:space="preserve">Річка Бешка
</t>
  </si>
  <si>
    <t>Річка Бешка</t>
  </si>
  <si>
    <t xml:space="preserve">    ІЗМПВ, річка Боковенька</t>
  </si>
  <si>
    <t>1, 2, 3</t>
  </si>
  <si>
    <t>1, 4, 15, 21</t>
  </si>
  <si>
    <t>5, 6, 7, 17, 23</t>
  </si>
  <si>
    <t>4, 6, 9</t>
  </si>
  <si>
    <t>8, 13, 14, 24</t>
  </si>
  <si>
    <t xml:space="preserve">Система обліку представляє собою апаратно-програмний комплекс з первинних приладів вимірювання, пристроїв передачі данних, приймання, обробки, збереження, архівування та надання доступу до інформації – результатів вимірювань водокористування. Комплекс заходів, що складається з наступних пунктів:
- аудит існуючої системи
- аналіз поточної ситуації та прийняття рішення щодо необхідних змін;
- придбання, монтаж, налагодження, введення в експлуатацію необхідних первинних приладів та
программно-апаратних засобів збору та дистанційної передачі даних;
- розробка та реалізація программно-апаратної серверної системи обліку водокористування, та обміну даними.
</t>
  </si>
  <si>
    <t>Водокористувач</t>
  </si>
  <si>
    <t xml:space="preserve">Всі райони </t>
  </si>
  <si>
    <t>Всі громади</t>
  </si>
  <si>
    <t xml:space="preserve">Вартість визначена орієнтовно, дані щодо кількості водокористувачів взято з  відкритих офіційних джерел  Держводагенства України </t>
  </si>
  <si>
    <t>ГС "Українська Водна Асоціація"</t>
  </si>
  <si>
    <t>Всі МПВ та МПзВ</t>
  </si>
  <si>
    <t>не визначено</t>
  </si>
  <si>
    <t>89</t>
  </si>
  <si>
    <t>92</t>
  </si>
  <si>
    <t>96</t>
  </si>
  <si>
    <t>Удосконалення державного обліку водокористування у суббасейні нижнього Дніпра в межах Дніпропетровської, Донецької, Запорізької, Кіровоградської, Миколаївської, Полтавської, Харківської та Херсонській областей</t>
  </si>
  <si>
    <t>8.1.1., 8.1.2., 8.1.3.</t>
  </si>
  <si>
    <t>Одиниці виміру та їх кількість</t>
  </si>
  <si>
    <t>Вказати дату, на яку були виконані розрахунки в колонках 21-26</t>
  </si>
  <si>
    <t xml:space="preserve">1. Балансоутримувач: Знам’янське ВКГ ОКВП "Дніпро-Кіровоград"
     2. Код ЄДРПОУ:  03346822
     3. Код водокористувача: 350111
     4. Інформація щодо роботи КОС  (на 01.01.2023 року)
відведено зворотних (стічних) вод за рік, тис. куб. м.
     - усього: 470
     - без очистки: 0
     - недостатньо-очищених: 470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води скидаються у водні об’єкти: 5475
у тому числі тих, що забезпечують нормативну очистку: 0
потужність очисних споруд, після очищення яких зворотні (стічні) води відводяться на поля зрошення, рельєф місцевості, поля фільтрації, у накопичувачі та вигреби: 0
</t>
  </si>
  <si>
    <t xml:space="preserve">1. Балансоутримувач: Олександрійське ВКГ ОКВП "Дніпро-Кіровоград"
     2. Код ЄДРПОУ:  03346822
     3. Код водокористувача: 350109
     4. Інформація щодо роботи КОС  (на 01.01.2023 року)
відведено зворотних (стічних) вод за рік, тис. куб. м.
     - усього: 2121,6
     - без очистки: 0
     - недостатньо-очищених: 2121,6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води скидаються у водні об’єкти: 7665
у тому числі тих, що забезпечують нормативну очистку: 0
потужність очисних споруд, після очищення яких зворотні (стічні) води відводяться на поля зрошення, рельєф місцевості, поля фільтрації, у накопичувачі та вигреби: 0
</t>
  </si>
  <si>
    <t xml:space="preserve">70
</t>
  </si>
  <si>
    <t xml:space="preserve">1. Балансоутримувач: Олександрійське ВКГ ОКВП "Дніпро-Кіровоград"
     2. Код ЄДРПОУ:  03346822
     3. Код водокористувача: 350109
     4. Інформація щодо роботи КОС  (на 01.01.2023 року)
відведено зворотних (стічних) вод за рік, тис. куб. м.
     - усього: 47,7
     - без очистки: 0
     - недостатньо-очищених: 47,7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води скидаються у водні об’єкти: 438
у тому числі тих, що забезпечують нормативну очистку: 0
потужність очисних споруд, після очищення яких зворотні (стічні) води відводяться на поля зрошення рельєф місцевості, поля фільтрації, у накопичувачі та вигреби: 0
</t>
  </si>
  <si>
    <t xml:space="preserve">10
</t>
  </si>
  <si>
    <r>
      <t>Головна водно - екологічна проблема</t>
    </r>
    <r>
      <rPr>
        <b/>
        <vertAlign val="superscript"/>
        <sz val="10"/>
        <rFont val="Times New Roman"/>
        <family val="1"/>
        <charset val="204"/>
      </rPr>
      <t>1</t>
    </r>
  </si>
  <si>
    <r>
      <t>Захід</t>
    </r>
    <r>
      <rPr>
        <b/>
        <vertAlign val="superscript"/>
        <sz val="1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 xml:space="preserve">
</t>
    </r>
  </si>
  <si>
    <r>
      <t>Тип заходу</t>
    </r>
    <r>
      <rPr>
        <b/>
        <vertAlign val="superscript"/>
        <sz val="10"/>
        <rFont val="Times New Roman"/>
        <family val="1"/>
        <charset val="204"/>
      </rPr>
      <t>3</t>
    </r>
  </si>
  <si>
    <t>Технічний опис</t>
  </si>
  <si>
    <t>Суб’єкт господарювання</t>
  </si>
  <si>
    <t>Відновлення руйнувань завданих під час війни</t>
  </si>
  <si>
    <t>Кількість населення, на яку впливатиме захід</t>
  </si>
  <si>
    <r>
      <t>Річковий басейн</t>
    </r>
    <r>
      <rPr>
        <b/>
        <vertAlign val="superscript"/>
        <sz val="10"/>
        <rFont val="Times New Roman"/>
        <family val="1"/>
        <charset val="204"/>
      </rPr>
      <t>4</t>
    </r>
  </si>
  <si>
    <r>
      <t>Суббасейн</t>
    </r>
    <r>
      <rPr>
        <b/>
        <vertAlign val="superscript"/>
        <sz val="10"/>
        <rFont val="Times New Roman"/>
        <family val="1"/>
        <charset val="204"/>
      </rPr>
      <t>4</t>
    </r>
  </si>
  <si>
    <t>Територіальна громада (ТГ)</t>
  </si>
  <si>
    <t>Загальна вартість заходу</t>
  </si>
  <si>
    <t>Коментарі, джерела інформації</t>
  </si>
  <si>
    <t>Так / Ні</t>
  </si>
  <si>
    <t>тисяч осіб</t>
  </si>
  <si>
    <t>Під ризиком / Без ризику</t>
  </si>
  <si>
    <t>тис. м3/ добу</t>
  </si>
  <si>
    <t>м3</t>
  </si>
  <si>
    <t>інші</t>
  </si>
  <si>
    <t>Примітки до додатку 11:</t>
  </si>
  <si>
    <r>
      <rPr>
        <b/>
        <sz val="11"/>
        <color rgb="FF000000"/>
        <rFont val="Times New Roman"/>
        <family val="1"/>
        <charset val="204"/>
      </rPr>
      <t>1 - відповідно до визначених головних водно-екологічних проблем:</t>
    </r>
    <r>
      <rPr>
        <sz val="11"/>
        <color rgb="FF000000"/>
        <rFont val="Times New Roman"/>
        <family val="1"/>
        <charset val="204"/>
      </rPr>
      <t xml:space="preserve">
</t>
    </r>
  </si>
  <si>
    <t xml:space="preserve">забруднення МПВ органічними речовинами (1);
</t>
  </si>
  <si>
    <t xml:space="preserve">забруднення МПВ біогенними речовинами (2);
</t>
  </si>
  <si>
    <t xml:space="preserve">забруднення МПВ небезпечними речовинами (3);
</t>
  </si>
  <si>
    <t>гідроморфологічні зміни (порушення вільної течії річок, порушення гідравлічного зв’язку між руслами річок та їх заплавами, гідрологічні зміни, модифікації морфології річок) (4);</t>
  </si>
  <si>
    <t>заплановані інфраструктурні проекти в частині впливу на МПВ (5);</t>
  </si>
  <si>
    <t xml:space="preserve">забруднення МПзВ (6);  </t>
  </si>
  <si>
    <t>виснаження МПзВ (7);</t>
  </si>
  <si>
    <t xml:space="preserve">заплановані інфраструктурні проекти в частині впливу на МПзВ (8); </t>
  </si>
  <si>
    <t>зміна клімату (9);</t>
  </si>
  <si>
    <t>засмічення водних об'єктів побутовими відходами (10);</t>
  </si>
  <si>
    <t>біологічне забруднення (поширення інвазійних видів) (11);</t>
  </si>
  <si>
    <t>вплив воєнних дій (12).</t>
  </si>
  <si>
    <t xml:space="preserve">     8.1. поверхневі води:</t>
  </si>
  <si>
    <t xml:space="preserve">        8.1.1. заходи, спрямовані на зменшення забруднення органічними речовинами (дифузні та    точкові джерела);</t>
  </si>
  <si>
    <t xml:space="preserve">        8.1.2. заходи, спрямовані на зменшення забруднення біогенними речовинами (дифузні та точкові джерела);</t>
  </si>
  <si>
    <t xml:space="preserve">        8.1.3. заходи, спрямовані на зменшення забруднення небезпечними речовинами (дифузні та точкові джерела);</t>
  </si>
  <si>
    <t xml:space="preserve">        8.1.4. заходи, спрямовані на покращення/відновлення гідрологічного режиму та морфологічних показників у разі порушення вільної течії річок, гідравлічного зв’язку між руслами річок та їх заплавами, гідрологічних змінах, модифікації морфології річок;</t>
  </si>
  <si>
    <t xml:space="preserve">        8.1.5. заплановані інфраструктурні проекти та заходи, спрямовані на зменшення їх впливу на стан поверхневих вод;</t>
  </si>
  <si>
    <t xml:space="preserve">     8.2. підземні води:</t>
  </si>
  <si>
    <t xml:space="preserve">        8.2.1. заходи, спрямовані на зменшення забруднення (дифузні та точкові джерела);</t>
  </si>
  <si>
    <t xml:space="preserve">        8.2.2. заходи, спрямовані на запобігання виснаженню підземних вод;</t>
  </si>
  <si>
    <t xml:space="preserve">        8.2.3. заплановані інфраструктурні проекти та заходи, спрямовані на зменшення їх впливу на стан підземних вод;</t>
  </si>
  <si>
    <t xml:space="preserve">     8.3. інші заходи:</t>
  </si>
  <si>
    <t xml:space="preserve">        8.3.1. заходи, спрямовані на пом'якшення впливу зміни клімату (маловоддя, посухи, повені (заходи, гармонізовані із планами управління ризиками затоплення 2022-2030);</t>
  </si>
  <si>
    <t xml:space="preserve">        8.3.2. заходи, спрямовані на зменшення засмічення водних об'єктів побутовими відходами, в тому числі пластиком;  </t>
  </si>
  <si>
    <t xml:space="preserve">        8.3.3. заходи, спрямовані на змешення та/або попередження біологічного забруднення (поширення інвазійних видів); </t>
  </si>
  <si>
    <t xml:space="preserve">        8.3.4. заходи щодо зменшення впливу та наслідків воєнних дій.</t>
  </si>
  <si>
    <t>3 - відповідно до Керівного документу звітування по ВРД ЄС 2022 від 26 жовтня 2023 року.</t>
  </si>
  <si>
    <t>2023 р.</t>
  </si>
  <si>
    <t>2024 р.</t>
  </si>
  <si>
    <t>10 жовтня 2022 року</t>
  </si>
  <si>
    <t>травень 2024 року</t>
  </si>
  <si>
    <r>
      <t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- 15,0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(5,475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/рік) 
     - план - 15,0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(5,475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колекторно-дренажа (дощова і тала)
     - факт - механічна очистка (КД/МЕХ)
     - план -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48% / 10,4 тис. чоловік
     - план -  70%  / 15,5 тис. чоловік
7. Кліматична нейтральність
     - факт - використання застарілого насосного обладнання
     - план - заміна обладнання, сонячні батареї, тощо
</t>
    </r>
  </si>
  <si>
    <r>
      <t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 яких стічні води відводяться у МПВ
     - факт - 21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(7,665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/рік) 
     - план - 21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(7,665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колекторно-дренажа (дощова і тала)
     - факт - механічна очистка (КД/МЕХ)
     - план -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35% / 25 тис. чоловік
     - план -  70%  / 50 тис. чоловік
7. Кліматична нейтральність
     - факт - використання застарілого насосного обладнання
     - план - заміна обладнання, сонячні батареї, тощо</t>
    </r>
  </si>
  <si>
    <r>
      <t>1. Кількість каналізаційних очисних систем (КОС) 
     - факт / план : 0/1
     2. Спосіб очищення зворотних (стічних) вод
     - факт - відсутні
     - план - МЕХ(1)/БІО(2)
3. Потужність споруд після, яких стічні води відводяться у МПВ
     - факт - 0 (відсутні)
     - план - 0,6 тис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(0,219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/рік)
4. Залишковий осад (мул)
     - факт - відсутні
     - план - очищення (часткова переробка)
5. Зливова каналізація (КД) - вода колекторно-дренажа (дощова і тала)
     - факт - відсутня
     - план - будівництво,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0% / 0 тис. чоловік
     - план -  100%  / 7,0 тис. чоловік
7. Кліматична нейтральність
         - план - будівництво КОС з сучасним енергозберігаючим обладнанням
</t>
    </r>
  </si>
  <si>
    <r>
      <t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- 1,2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(0,438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/рік) 
     - план - 1,2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/добу (0,438 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колекторно-дренажа (дощова і тала)
     - факт - механічна очистка (КД/МЕХ)
     - план -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- факт -  50% / 5 тис. чоловік
     - план -  80%  / 8 тис. чоловік
7. Кліматична нейтральність
     - факт - використання застарілого насосного обладнання
     - план - заміна обладнання, сонячні батареї, тощо
</t>
    </r>
  </si>
  <si>
    <t xml:space="preserve"> 15.03.2023 р.</t>
  </si>
  <si>
    <t xml:space="preserve">15.03.2023 р.
</t>
  </si>
  <si>
    <t>10.10.2022 р.</t>
  </si>
  <si>
    <t>27.04.2022 р.</t>
  </si>
  <si>
    <t>20.12.2021 р.</t>
  </si>
  <si>
    <t>28.12.2021 р.</t>
  </si>
  <si>
    <t>01.09.2021 р.</t>
  </si>
  <si>
    <t>2025 - 2030 рр.</t>
  </si>
  <si>
    <t>2-</t>
  </si>
  <si>
    <t>4 - відповідно до Меж районів річкових басейнів, суббасейнів, затверджених наказом Міністерства екології та природних ресурсів України від 3 березня 2017 року  № 103, зареєстровано в Міністерстві юстиції України 29 березня 2017 р. за № 421/30289</t>
  </si>
  <si>
    <t>Передбачається удосконалення процедури ведення обліку води шляхом встановлення або модернізації існуючих приладів обліку води (в тому числі з онлайн передачею інформації до баз даних Держводагентства та Держгеонадр). Метою є аналіз здійснення водокористування в режимі реального часу та оцінка антропогенного навантаження на річковий басейн та нормування та/чи обмеження водокористування.</t>
  </si>
  <si>
    <t>8.1.4.</t>
  </si>
  <si>
    <t>8.1.4., 8.2.2., 8.3.1.</t>
  </si>
  <si>
    <t>М5.1 Район басейну річки Дніпро</t>
  </si>
  <si>
    <t xml:space="preserve">Дніпропетровська, Донецька, Запорізька, Кіровоградська, Миколаївська, Полтавська, Харківська, Херсонська </t>
  </si>
  <si>
    <t xml:space="preserve">Кіровоградська
</t>
  </si>
  <si>
    <t xml:space="preserve">Кропивницький
</t>
  </si>
  <si>
    <t>Олександрійський</t>
  </si>
  <si>
    <t>Поліпшення екологічного стану річки Інгулець,  Новопразької ТГ,  Олександрійського району,  Кіровоградської області.</t>
  </si>
  <si>
    <t xml:space="preserve">Будівництво  каналізаційних мереж та каналізаційних очисних споруд в с Нова Прага, Новопразької ТГ, Олександрійського району, Кіровоградської області.                        
</t>
  </si>
  <si>
    <t>Покращення екологічного стану русла річки Бешка  на території Новопразької селищної ради, Новопразької ТГ, Олександрійського району, Кіровоградської області.</t>
  </si>
  <si>
    <t xml:space="preserve">Реконструкція каналізаційних очисних споруд та мереж водовідведення м. Знам’янка, Знам'янської ТГ,  Кропивницького району, Кіровоградської області.
</t>
  </si>
  <si>
    <t xml:space="preserve">Реконструкція аварійних гідротехнічних споруд  Олександрійського водосховища, побудованого на річці Інгулець, Олександрійської ТГ, Олександрійського району, Кіровоградської області.    </t>
  </si>
  <si>
    <t xml:space="preserve">Відновлення і підтримання сприятливого гідрологічного режиму та санітарного стану річки Березівка, спрямованих на природонаближене її відновлення у межах м. Олександрія, Олександрійської ТГ, Олександрійського району, Кіровоградської області.   </t>
  </si>
  <si>
    <t xml:space="preserve">Реконструкція каналізаційних очисних споруд  та мереж водовідведення м. Олександрія,  Олександрійської ТГ, Олександрійського району, Кіровоградської області.                        
</t>
  </si>
  <si>
    <t xml:space="preserve">Реконструкція каналізаційних очисних споруд  та мереж водовідведення м. Олександрія, Олександрійської ТГ, Олександрійського району, Кіровоградської області.                        
</t>
  </si>
  <si>
    <t>Реконструкція гідротехнічних споруд з частковою розчисткою русла р. Боковенька на території дендрологічного парку загальнодержавного значення «Веселі Боковеньки» Долинської ТГ, Кропивницького району, Кіровоградської області.</t>
  </si>
  <si>
    <t>Водокористувач,  місцева (сільська, селищна) рада, Держводагентство</t>
  </si>
  <si>
    <t xml:space="preserve"> Державний бюджет, обласний бюджет, місцевий бюджет  та інші джерела, які не заборонені законодавством</t>
  </si>
  <si>
    <t>Державний бюджет, місцевий бюджет, інші джерела, які не заборонені законодавством</t>
  </si>
  <si>
    <t>Місцевий, обласний, державний бюджети, інші джерела, які не заборонені законодавством, інвестиційні проєкти</t>
  </si>
  <si>
    <t xml:space="preserve">Олександрійська міська рада Олександрійського району Кіровоградської області
</t>
  </si>
  <si>
    <t xml:space="preserve">Олександрійська міська рада,  Новопразька  селищна рада Олександрійського району Кіровоградської області
</t>
  </si>
  <si>
    <t xml:space="preserve">Олександрійська міська рада, Новопразька  селищна рада Олександрійського району Кіровоградської області
</t>
  </si>
  <si>
    <t>Новопразька  селищна рада</t>
  </si>
  <si>
    <t xml:space="preserve">Новопразька  селищна рада Олександрійського району Кіровоградської області
</t>
  </si>
  <si>
    <t>№ заходу</t>
  </si>
  <si>
    <t>ОСНОВНІ ЗАХОДИ</t>
  </si>
  <si>
    <t>ДОДАТОК 11. ПЕРЕЛІК ОСНОВНИХ ЗАХОДІВ ДЛЯ СУББАСЕЙНУ НИЖНЬОГО ДНІПРА У МЕЖАХ КІРОВОГРАДСЬКОЇ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</si>
</sst>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8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 applyNumberFormat="0" applyFill="0" applyBorder="0" applyProtection="0"/>
    <xf numFmtId="0" fontId="1" fillId="0" borderId="1"/>
  </cellStyleXfs>
  <cellXfs count="77">
    <xf numFmtId="0" fontId="0" fillId="0" borderId="0" xfId="0" applyFont="1" applyAlignment="1"/>
    <xf numFmtId="0" fontId="3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Alignment="1"/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1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5" fillId="0" borderId="1" xfId="0" applyFont="1" applyFill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Fill="1" applyAlignment="1">
      <alignment vertical="top"/>
    </xf>
    <xf numFmtId="0" fontId="10" fillId="0" borderId="0" xfId="0" applyFont="1" applyFill="1"/>
    <xf numFmtId="0" fontId="15" fillId="0" borderId="0" xfId="0" applyFont="1" applyFill="1" applyAlignment="1"/>
    <xf numFmtId="0" fontId="16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16" fillId="0" borderId="0" xfId="0" applyNumberFormat="1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/>
    <xf numFmtId="0" fontId="13" fillId="0" borderId="0" xfId="0" applyFont="1" applyFill="1" applyAlignment="1"/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horizontal="center" vertical="top"/>
    </xf>
    <xf numFmtId="14" fontId="2" fillId="0" borderId="2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2" fontId="2" fillId="0" borderId="2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/>
    </xf>
    <xf numFmtId="0" fontId="2" fillId="2" borderId="7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3399"/>
      <rgbColor rgb="FFFFFFFF"/>
      <rgbColor rgb="FFAAAAAA"/>
      <rgbColor rgb="FF4EE257"/>
      <rgbColor rgb="FFCCFFCC"/>
      <rgbColor rgb="FFFF0000"/>
      <rgbColor rgb="FF393939"/>
      <rgbColor rgb="FFFFFF00"/>
      <rgbColor rgb="FFD0CECE"/>
      <rgbColor rgb="FFC0C0C0"/>
      <rgbColor rgb="FFDEEAF6"/>
      <rgbColor rgb="FFFFFFCC"/>
      <rgbColor rgb="FFF7CAAC"/>
      <rgbColor rgb="FFFFF2CB"/>
      <rgbColor rgb="FFE2EEDA"/>
      <rgbColor rgb="FFFFE598"/>
      <rgbColor rgb="FFCFCFCF"/>
      <rgbColor rgb="FFD8D8D8"/>
      <rgbColor rgb="FFBFBFBF"/>
      <rgbColor rgb="FFC00000"/>
      <rgbColor rgb="FF212529"/>
      <rgbColor rgb="FF2F5597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H51"/>
  <sheetViews>
    <sheetView tabSelected="1" zoomScale="90" zoomScaleNormal="90" workbookViewId="0">
      <pane ySplit="6" topLeftCell="A19" activePane="bottomLeft" state="frozen"/>
      <selection pane="bottomLeft" activeCell="E55" sqref="E55"/>
    </sheetView>
  </sheetViews>
  <sheetFormatPr defaultColWidth="9.109375" defaultRowHeight="13.8"/>
  <cols>
    <col min="1" max="1" width="10.109375" style="24" customWidth="1"/>
    <col min="2" max="2" width="12" style="24" customWidth="1"/>
    <col min="3" max="3" width="11.5546875" style="24" customWidth="1"/>
    <col min="4" max="4" width="24.109375" style="24" customWidth="1"/>
    <col min="5" max="5" width="30.5546875" style="19" customWidth="1"/>
    <col min="6" max="6" width="56" style="24" customWidth="1"/>
    <col min="7" max="7" width="55.88671875" style="19" customWidth="1"/>
    <col min="8" max="8" width="17.5546875" style="24" customWidth="1"/>
    <col min="9" max="9" width="13.88671875" style="24" customWidth="1"/>
    <col min="10" max="10" width="11.88671875" style="24" customWidth="1"/>
    <col min="11" max="11" width="15.6640625" style="24" customWidth="1"/>
    <col min="12" max="12" width="11.109375" style="24" customWidth="1"/>
    <col min="13" max="13" width="18.33203125" style="25" customWidth="1"/>
    <col min="14" max="14" width="18.109375" style="25" customWidth="1"/>
    <col min="15" max="15" width="19.33203125" style="25" customWidth="1"/>
    <col min="16" max="16" width="13" style="25" customWidth="1"/>
    <col min="17" max="17" width="17.6640625" style="24" customWidth="1"/>
    <col min="18" max="18" width="12.6640625" style="24" customWidth="1"/>
    <col min="19" max="19" width="11.44140625" style="24" customWidth="1"/>
    <col min="20" max="20" width="11" style="24" customWidth="1"/>
    <col min="21" max="21" width="12.109375" style="24" customWidth="1"/>
    <col min="22" max="27" width="9.109375" style="24"/>
    <col min="28" max="28" width="10.6640625" style="24" customWidth="1"/>
    <col min="29" max="29" width="10.33203125" style="24" customWidth="1"/>
    <col min="30" max="30" width="14.109375" style="24" customWidth="1"/>
    <col min="31" max="31" width="14.33203125" style="24" customWidth="1"/>
    <col min="32" max="32" width="10.88671875" style="24" customWidth="1"/>
    <col min="33" max="33" width="14.109375" style="24" customWidth="1"/>
    <col min="34" max="34" width="16.6640625" style="24" customWidth="1"/>
    <col min="35" max="35" width="18.33203125" style="48" customWidth="1"/>
    <col min="36" max="36" width="14.33203125" style="24" customWidth="1"/>
    <col min="37" max="37" width="15.33203125" style="24" customWidth="1"/>
    <col min="38" max="38" width="20.44140625" style="25" customWidth="1"/>
    <col min="39" max="39" width="17.44140625" style="24" customWidth="1"/>
    <col min="40" max="40" width="8.88671875" style="19" customWidth="1"/>
    <col min="41" max="16384" width="9.109375" style="24"/>
  </cols>
  <sheetData>
    <row r="2" spans="1:58" s="28" customFormat="1" ht="15.6">
      <c r="A2" s="61" t="s">
        <v>213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</row>
    <row r="4" spans="1:58" s="4" customFormat="1" ht="79.2">
      <c r="A4" s="53" t="s">
        <v>211</v>
      </c>
      <c r="B4" s="67" t="s">
        <v>119</v>
      </c>
      <c r="C4" s="67" t="s">
        <v>120</v>
      </c>
      <c r="D4" s="67" t="s">
        <v>121</v>
      </c>
      <c r="E4" s="67" t="s">
        <v>0</v>
      </c>
      <c r="F4" s="67" t="s">
        <v>1</v>
      </c>
      <c r="G4" s="67" t="s">
        <v>122</v>
      </c>
      <c r="H4" s="67" t="s">
        <v>123</v>
      </c>
      <c r="I4" s="7" t="s">
        <v>124</v>
      </c>
      <c r="J4" s="1" t="s">
        <v>125</v>
      </c>
      <c r="K4" s="67" t="s">
        <v>126</v>
      </c>
      <c r="L4" s="67" t="s">
        <v>127</v>
      </c>
      <c r="M4" s="67" t="s">
        <v>2</v>
      </c>
      <c r="N4" s="67" t="s">
        <v>3</v>
      </c>
      <c r="O4" s="67" t="s">
        <v>128</v>
      </c>
      <c r="P4" s="67" t="s">
        <v>4</v>
      </c>
      <c r="Q4" s="67" t="s">
        <v>5</v>
      </c>
      <c r="R4" s="7" t="s">
        <v>6</v>
      </c>
      <c r="S4" s="67" t="s">
        <v>7</v>
      </c>
      <c r="T4" s="67" t="s">
        <v>8</v>
      </c>
      <c r="U4" s="67" t="s">
        <v>9</v>
      </c>
      <c r="V4" s="71" t="s">
        <v>112</v>
      </c>
      <c r="W4" s="72"/>
      <c r="X4" s="72"/>
      <c r="Y4" s="72"/>
      <c r="Z4" s="72"/>
      <c r="AA4" s="73"/>
      <c r="AB4" s="7" t="s">
        <v>10</v>
      </c>
      <c r="AC4" s="7" t="s">
        <v>11</v>
      </c>
      <c r="AD4" s="7" t="s">
        <v>12</v>
      </c>
      <c r="AE4" s="7" t="s">
        <v>13</v>
      </c>
      <c r="AF4" s="7" t="s">
        <v>129</v>
      </c>
      <c r="AG4" s="67" t="s">
        <v>113</v>
      </c>
      <c r="AH4" s="67" t="s">
        <v>14</v>
      </c>
      <c r="AI4" s="67" t="s">
        <v>15</v>
      </c>
      <c r="AJ4" s="7" t="s">
        <v>16</v>
      </c>
      <c r="AK4" s="67" t="s">
        <v>130</v>
      </c>
      <c r="AL4" s="67" t="s">
        <v>17</v>
      </c>
      <c r="AM4" s="67" t="s">
        <v>18</v>
      </c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 s="4" customFormat="1" ht="25.2" customHeight="1">
      <c r="A5" s="54"/>
      <c r="B5" s="68"/>
      <c r="C5" s="68"/>
      <c r="D5" s="68"/>
      <c r="E5" s="68"/>
      <c r="F5" s="68"/>
      <c r="G5" s="68"/>
      <c r="H5" s="68"/>
      <c r="I5" s="5" t="s">
        <v>131</v>
      </c>
      <c r="J5" s="5" t="s">
        <v>132</v>
      </c>
      <c r="K5" s="68"/>
      <c r="L5" s="68"/>
      <c r="M5" s="68"/>
      <c r="N5" s="68"/>
      <c r="O5" s="68"/>
      <c r="P5" s="68"/>
      <c r="Q5" s="68"/>
      <c r="R5" s="5" t="s">
        <v>133</v>
      </c>
      <c r="S5" s="68"/>
      <c r="T5" s="68"/>
      <c r="U5" s="68"/>
      <c r="V5" s="5" t="s">
        <v>134</v>
      </c>
      <c r="W5" s="5" t="s">
        <v>135</v>
      </c>
      <c r="X5" s="5" t="s">
        <v>19</v>
      </c>
      <c r="Y5" s="5" t="s">
        <v>20</v>
      </c>
      <c r="Z5" s="5" t="s">
        <v>21</v>
      </c>
      <c r="AA5" s="5" t="s">
        <v>136</v>
      </c>
      <c r="AB5" s="5" t="s">
        <v>22</v>
      </c>
      <c r="AC5" s="5" t="s">
        <v>22</v>
      </c>
      <c r="AD5" s="5" t="s">
        <v>22</v>
      </c>
      <c r="AE5" s="5" t="s">
        <v>22</v>
      </c>
      <c r="AF5" s="5" t="s">
        <v>22</v>
      </c>
      <c r="AG5" s="68"/>
      <c r="AH5" s="68"/>
      <c r="AI5" s="68"/>
      <c r="AJ5" s="5" t="s">
        <v>23</v>
      </c>
      <c r="AK5" s="68"/>
      <c r="AL5" s="68"/>
      <c r="AM5" s="68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s="4" customFormat="1" ht="15" customHeight="1">
      <c r="A6" s="55">
        <v>1</v>
      </c>
      <c r="B6" s="56">
        <v>2</v>
      </c>
      <c r="C6" s="56">
        <v>3</v>
      </c>
      <c r="D6" s="56">
        <v>4</v>
      </c>
      <c r="E6" s="56">
        <v>5</v>
      </c>
      <c r="F6" s="56">
        <v>6</v>
      </c>
      <c r="G6" s="56">
        <v>7</v>
      </c>
      <c r="H6" s="56">
        <v>8</v>
      </c>
      <c r="I6" s="56">
        <v>9</v>
      </c>
      <c r="J6" s="56">
        <v>10</v>
      </c>
      <c r="K6" s="56">
        <v>11</v>
      </c>
      <c r="L6" s="56">
        <v>12</v>
      </c>
      <c r="M6" s="56">
        <v>13</v>
      </c>
      <c r="N6" s="56">
        <v>14</v>
      </c>
      <c r="O6" s="56">
        <v>15</v>
      </c>
      <c r="P6" s="56">
        <v>16</v>
      </c>
      <c r="Q6" s="56">
        <v>17</v>
      </c>
      <c r="R6" s="56">
        <v>18</v>
      </c>
      <c r="S6" s="56">
        <v>19</v>
      </c>
      <c r="T6" s="56">
        <v>20</v>
      </c>
      <c r="U6" s="56">
        <v>21</v>
      </c>
      <c r="V6" s="69">
        <v>22</v>
      </c>
      <c r="W6" s="70"/>
      <c r="X6" s="70"/>
      <c r="Y6" s="70"/>
      <c r="Z6" s="70"/>
      <c r="AA6" s="70"/>
      <c r="AB6" s="56">
        <v>23</v>
      </c>
      <c r="AC6" s="56">
        <v>24</v>
      </c>
      <c r="AD6" s="56">
        <v>25</v>
      </c>
      <c r="AE6" s="56">
        <v>26</v>
      </c>
      <c r="AF6" s="56">
        <v>27</v>
      </c>
      <c r="AG6" s="56">
        <v>28</v>
      </c>
      <c r="AH6" s="56">
        <v>29</v>
      </c>
      <c r="AI6" s="56">
        <v>30</v>
      </c>
      <c r="AJ6" s="56">
        <v>31</v>
      </c>
      <c r="AK6" s="56">
        <v>32</v>
      </c>
      <c r="AL6" s="56">
        <v>33</v>
      </c>
      <c r="AM6" s="56">
        <v>34</v>
      </c>
      <c r="AN6" s="6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 s="4" customFormat="1" ht="15" customHeight="1">
      <c r="A7" s="74" t="s">
        <v>212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6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 s="16" customFormat="1" ht="334.8">
      <c r="A8" s="58">
        <v>88</v>
      </c>
      <c r="B8" s="30" t="s">
        <v>94</v>
      </c>
      <c r="C8" s="30" t="s">
        <v>111</v>
      </c>
      <c r="D8" s="30" t="s">
        <v>95</v>
      </c>
      <c r="E8" s="32" t="s">
        <v>196</v>
      </c>
      <c r="F8" s="33" t="s">
        <v>114</v>
      </c>
      <c r="G8" s="33" t="s">
        <v>171</v>
      </c>
      <c r="H8" s="31" t="s">
        <v>32</v>
      </c>
      <c r="I8" s="31" t="s">
        <v>24</v>
      </c>
      <c r="J8" s="31" t="s">
        <v>33</v>
      </c>
      <c r="K8" s="30" t="s">
        <v>188</v>
      </c>
      <c r="L8" s="31" t="s">
        <v>78</v>
      </c>
      <c r="M8" s="31" t="s">
        <v>190</v>
      </c>
      <c r="N8" s="31" t="s">
        <v>191</v>
      </c>
      <c r="O8" s="31" t="s">
        <v>79</v>
      </c>
      <c r="P8" s="31" t="s">
        <v>87</v>
      </c>
      <c r="Q8" s="31" t="s">
        <v>34</v>
      </c>
      <c r="R8" s="31" t="s">
        <v>71</v>
      </c>
      <c r="S8" s="31" t="s">
        <v>73</v>
      </c>
      <c r="T8" s="31" t="s">
        <v>73</v>
      </c>
      <c r="U8" s="26"/>
      <c r="V8" s="31" t="s">
        <v>36</v>
      </c>
      <c r="W8" s="30"/>
      <c r="X8" s="30"/>
      <c r="Y8" s="30"/>
      <c r="Z8" s="30"/>
      <c r="AA8" s="30"/>
      <c r="AB8" s="34">
        <v>26.4</v>
      </c>
      <c r="AC8" s="35">
        <v>396</v>
      </c>
      <c r="AD8" s="30"/>
      <c r="AE8" s="30"/>
      <c r="AF8" s="36">
        <v>396</v>
      </c>
      <c r="AG8" s="31" t="s">
        <v>176</v>
      </c>
      <c r="AH8" s="31" t="s">
        <v>203</v>
      </c>
      <c r="AI8" s="46" t="s">
        <v>37</v>
      </c>
      <c r="AJ8" s="31" t="s">
        <v>182</v>
      </c>
      <c r="AK8" s="31" t="s">
        <v>38</v>
      </c>
      <c r="AL8" s="31" t="s">
        <v>37</v>
      </c>
      <c r="AM8" s="34" t="s">
        <v>167</v>
      </c>
      <c r="AN8" s="14"/>
      <c r="AO8" s="15"/>
    </row>
    <row r="9" spans="1:58" s="16" customFormat="1" ht="158.4">
      <c r="A9" s="59" t="s">
        <v>107</v>
      </c>
      <c r="B9" s="30">
        <v>4</v>
      </c>
      <c r="C9" s="31" t="s">
        <v>186</v>
      </c>
      <c r="D9" s="30" t="s">
        <v>96</v>
      </c>
      <c r="E9" s="32" t="s">
        <v>197</v>
      </c>
      <c r="F9" s="33" t="s">
        <v>66</v>
      </c>
      <c r="G9" s="33" t="s">
        <v>67</v>
      </c>
      <c r="H9" s="31" t="s">
        <v>54</v>
      </c>
      <c r="I9" s="31" t="s">
        <v>24</v>
      </c>
      <c r="J9" s="29">
        <v>87.837000000000003</v>
      </c>
      <c r="K9" s="30" t="s">
        <v>188</v>
      </c>
      <c r="L9" s="31" t="s">
        <v>78</v>
      </c>
      <c r="M9" s="31" t="s">
        <v>190</v>
      </c>
      <c r="N9" s="31" t="s">
        <v>192</v>
      </c>
      <c r="O9" s="31" t="s">
        <v>80</v>
      </c>
      <c r="P9" s="31" t="s">
        <v>88</v>
      </c>
      <c r="Q9" s="31" t="s">
        <v>68</v>
      </c>
      <c r="R9" s="31" t="s">
        <v>25</v>
      </c>
      <c r="S9" s="31" t="s">
        <v>73</v>
      </c>
      <c r="T9" s="31" t="s">
        <v>73</v>
      </c>
      <c r="U9" s="29"/>
      <c r="V9" s="30"/>
      <c r="W9" s="30"/>
      <c r="X9" s="30"/>
      <c r="Y9" s="30"/>
      <c r="Z9" s="30"/>
      <c r="AA9" s="31" t="s">
        <v>69</v>
      </c>
      <c r="AB9" s="34">
        <v>60</v>
      </c>
      <c r="AC9" s="35">
        <v>60</v>
      </c>
      <c r="AD9" s="30"/>
      <c r="AE9" s="30"/>
      <c r="AF9" s="42">
        <v>60</v>
      </c>
      <c r="AG9" s="43" t="s">
        <v>177</v>
      </c>
      <c r="AH9" s="31" t="s">
        <v>205</v>
      </c>
      <c r="AI9" s="31" t="s">
        <v>206</v>
      </c>
      <c r="AJ9" s="31" t="s">
        <v>182</v>
      </c>
      <c r="AK9" s="31" t="s">
        <v>70</v>
      </c>
      <c r="AL9" s="31" t="s">
        <v>206</v>
      </c>
      <c r="AM9" s="33" t="s">
        <v>169</v>
      </c>
      <c r="AN9" s="14"/>
      <c r="AO9" s="15"/>
    </row>
    <row r="10" spans="1:58" s="16" customFormat="1" ht="158.4">
      <c r="A10" s="60">
        <v>90</v>
      </c>
      <c r="B10" s="30">
        <v>4</v>
      </c>
      <c r="C10" s="31" t="s">
        <v>186</v>
      </c>
      <c r="D10" s="30" t="s">
        <v>96</v>
      </c>
      <c r="E10" s="32" t="s">
        <v>198</v>
      </c>
      <c r="F10" s="33" t="s">
        <v>52</v>
      </c>
      <c r="G10" s="33" t="s">
        <v>53</v>
      </c>
      <c r="H10" s="31" t="s">
        <v>54</v>
      </c>
      <c r="I10" s="31" t="s">
        <v>24</v>
      </c>
      <c r="J10" s="30">
        <v>87.837000000000003</v>
      </c>
      <c r="K10" s="30" t="s">
        <v>188</v>
      </c>
      <c r="L10" s="31" t="s">
        <v>78</v>
      </c>
      <c r="M10" s="31" t="s">
        <v>190</v>
      </c>
      <c r="N10" s="31" t="s">
        <v>192</v>
      </c>
      <c r="O10" s="31" t="s">
        <v>81</v>
      </c>
      <c r="P10" s="31" t="s">
        <v>89</v>
      </c>
      <c r="Q10" s="40" t="s">
        <v>55</v>
      </c>
      <c r="R10" s="31" t="s">
        <v>72</v>
      </c>
      <c r="S10" s="31" t="s">
        <v>73</v>
      </c>
      <c r="T10" s="31" t="s">
        <v>73</v>
      </c>
      <c r="U10" s="31" t="s">
        <v>56</v>
      </c>
      <c r="V10" s="29"/>
      <c r="W10" s="29"/>
      <c r="X10" s="39">
        <v>1.18</v>
      </c>
      <c r="Y10" s="29"/>
      <c r="Z10" s="29"/>
      <c r="AA10" s="29"/>
      <c r="AB10" s="39">
        <v>17.166</v>
      </c>
      <c r="AC10" s="45">
        <v>20.2</v>
      </c>
      <c r="AD10" s="29"/>
      <c r="AE10" s="29"/>
      <c r="AF10" s="42">
        <v>20.2</v>
      </c>
      <c r="AG10" s="43" t="s">
        <v>178</v>
      </c>
      <c r="AH10" s="31" t="s">
        <v>205</v>
      </c>
      <c r="AI10" s="31" t="s">
        <v>206</v>
      </c>
      <c r="AJ10" s="31" t="s">
        <v>182</v>
      </c>
      <c r="AK10" s="31" t="s">
        <v>57</v>
      </c>
      <c r="AL10" s="31" t="s">
        <v>206</v>
      </c>
      <c r="AM10" s="33" t="s">
        <v>58</v>
      </c>
      <c r="AN10" s="14"/>
      <c r="AO10" s="15"/>
    </row>
    <row r="11" spans="1:58" s="16" customFormat="1" ht="308.39999999999998">
      <c r="A11" s="60">
        <v>91</v>
      </c>
      <c r="B11" s="30" t="s">
        <v>94</v>
      </c>
      <c r="C11" s="30" t="s">
        <v>111</v>
      </c>
      <c r="D11" s="30" t="s">
        <v>95</v>
      </c>
      <c r="E11" s="32" t="s">
        <v>199</v>
      </c>
      <c r="F11" s="33" t="s">
        <v>115</v>
      </c>
      <c r="G11" s="33" t="s">
        <v>172</v>
      </c>
      <c r="H11" s="31" t="s">
        <v>26</v>
      </c>
      <c r="I11" s="31" t="s">
        <v>24</v>
      </c>
      <c r="J11" s="31" t="s">
        <v>116</v>
      </c>
      <c r="K11" s="30" t="s">
        <v>188</v>
      </c>
      <c r="L11" s="31" t="s">
        <v>78</v>
      </c>
      <c r="M11" s="31" t="s">
        <v>190</v>
      </c>
      <c r="N11" s="31" t="s">
        <v>192</v>
      </c>
      <c r="O11" s="31" t="s">
        <v>82</v>
      </c>
      <c r="P11" s="31" t="s">
        <v>87</v>
      </c>
      <c r="Q11" s="31" t="s">
        <v>27</v>
      </c>
      <c r="R11" s="31" t="s">
        <v>28</v>
      </c>
      <c r="S11" s="31" t="s">
        <v>73</v>
      </c>
      <c r="T11" s="31" t="s">
        <v>73</v>
      </c>
      <c r="U11" s="26"/>
      <c r="V11" s="34">
        <v>21</v>
      </c>
      <c r="W11" s="30"/>
      <c r="X11" s="30"/>
      <c r="Y11" s="30"/>
      <c r="Z11" s="30"/>
      <c r="AA11" s="30"/>
      <c r="AB11" s="34">
        <v>60</v>
      </c>
      <c r="AC11" s="35">
        <v>1260</v>
      </c>
      <c r="AD11" s="30"/>
      <c r="AE11" s="30"/>
      <c r="AF11" s="36">
        <v>1260</v>
      </c>
      <c r="AG11" s="31" t="s">
        <v>175</v>
      </c>
      <c r="AH11" s="31" t="s">
        <v>203</v>
      </c>
      <c r="AI11" s="46" t="s">
        <v>29</v>
      </c>
      <c r="AJ11" s="31" t="s">
        <v>182</v>
      </c>
      <c r="AK11" s="31" t="s">
        <v>30</v>
      </c>
      <c r="AL11" s="31" t="s">
        <v>29</v>
      </c>
      <c r="AM11" s="34" t="s">
        <v>167</v>
      </c>
      <c r="AN11" s="14"/>
      <c r="AO11" s="15"/>
    </row>
    <row r="12" spans="1:58" s="16" customFormat="1" ht="174.6" customHeight="1">
      <c r="A12" s="59" t="s">
        <v>108</v>
      </c>
      <c r="B12" s="30">
        <v>4</v>
      </c>
      <c r="C12" s="31" t="s">
        <v>186</v>
      </c>
      <c r="D12" s="30" t="s">
        <v>96</v>
      </c>
      <c r="E12" s="32" t="s">
        <v>193</v>
      </c>
      <c r="F12" s="33" t="s">
        <v>46</v>
      </c>
      <c r="G12" s="33" t="s">
        <v>47</v>
      </c>
      <c r="H12" s="31" t="s">
        <v>48</v>
      </c>
      <c r="I12" s="31" t="s">
        <v>24</v>
      </c>
      <c r="J12" s="30">
        <v>8.9700000000000006</v>
      </c>
      <c r="K12" s="30" t="s">
        <v>188</v>
      </c>
      <c r="L12" s="31" t="s">
        <v>78</v>
      </c>
      <c r="M12" s="31" t="s">
        <v>190</v>
      </c>
      <c r="N12" s="31" t="s">
        <v>192</v>
      </c>
      <c r="O12" s="31" t="s">
        <v>83</v>
      </c>
      <c r="P12" s="31" t="s">
        <v>90</v>
      </c>
      <c r="Q12" s="31" t="s">
        <v>49</v>
      </c>
      <c r="R12" s="31" t="s">
        <v>71</v>
      </c>
      <c r="S12" s="31" t="s">
        <v>73</v>
      </c>
      <c r="T12" s="31" t="s">
        <v>73</v>
      </c>
      <c r="U12" s="30"/>
      <c r="V12" s="29"/>
      <c r="W12" s="29"/>
      <c r="X12" s="39">
        <v>36</v>
      </c>
      <c r="Y12" s="29"/>
      <c r="Z12" s="29"/>
      <c r="AA12" s="29"/>
      <c r="AB12" s="39">
        <v>3.8330000000000002</v>
      </c>
      <c r="AC12" s="45">
        <v>138</v>
      </c>
      <c r="AD12" s="29"/>
      <c r="AE12" s="41"/>
      <c r="AF12" s="42">
        <v>138</v>
      </c>
      <c r="AG12" s="43" t="s">
        <v>179</v>
      </c>
      <c r="AH12" s="31" t="s">
        <v>205</v>
      </c>
      <c r="AI12" s="46" t="s">
        <v>208</v>
      </c>
      <c r="AJ12" s="31" t="s">
        <v>182</v>
      </c>
      <c r="AK12" s="31" t="s">
        <v>50</v>
      </c>
      <c r="AL12" s="31" t="s">
        <v>207</v>
      </c>
      <c r="AM12" s="33" t="s">
        <v>51</v>
      </c>
      <c r="AN12" s="14"/>
      <c r="AO12" s="15"/>
    </row>
    <row r="13" spans="1:58" s="16" customFormat="1" ht="385.2">
      <c r="A13" s="59" t="s">
        <v>109</v>
      </c>
      <c r="B13" s="30" t="s">
        <v>94</v>
      </c>
      <c r="C13" s="30" t="s">
        <v>111</v>
      </c>
      <c r="D13" s="30" t="s">
        <v>95</v>
      </c>
      <c r="E13" s="32" t="s">
        <v>194</v>
      </c>
      <c r="F13" s="33" t="s">
        <v>77</v>
      </c>
      <c r="G13" s="33" t="s">
        <v>173</v>
      </c>
      <c r="H13" s="31" t="s">
        <v>39</v>
      </c>
      <c r="I13" s="31" t="s">
        <v>24</v>
      </c>
      <c r="J13" s="31" t="s">
        <v>40</v>
      </c>
      <c r="K13" s="30" t="s">
        <v>188</v>
      </c>
      <c r="L13" s="31" t="s">
        <v>78</v>
      </c>
      <c r="M13" s="31" t="s">
        <v>190</v>
      </c>
      <c r="N13" s="31" t="s">
        <v>192</v>
      </c>
      <c r="O13" s="31" t="s">
        <v>84</v>
      </c>
      <c r="P13" s="31" t="s">
        <v>91</v>
      </c>
      <c r="Q13" s="40" t="s">
        <v>75</v>
      </c>
      <c r="R13" s="40" t="s">
        <v>71</v>
      </c>
      <c r="S13" s="31" t="s">
        <v>73</v>
      </c>
      <c r="T13" s="31" t="s">
        <v>73</v>
      </c>
      <c r="U13" s="26"/>
      <c r="V13" s="44">
        <v>0.6</v>
      </c>
      <c r="W13" s="26"/>
      <c r="X13" s="26"/>
      <c r="Y13" s="26"/>
      <c r="Z13" s="26"/>
      <c r="AA13" s="26"/>
      <c r="AB13" s="44">
        <v>93.33</v>
      </c>
      <c r="AC13" s="52">
        <v>56</v>
      </c>
      <c r="AD13" s="26"/>
      <c r="AE13" s="26"/>
      <c r="AF13" s="36">
        <v>56</v>
      </c>
      <c r="AG13" s="31" t="s">
        <v>176</v>
      </c>
      <c r="AH13" s="31" t="s">
        <v>203</v>
      </c>
      <c r="AI13" s="46" t="s">
        <v>41</v>
      </c>
      <c r="AJ13" s="31" t="s">
        <v>182</v>
      </c>
      <c r="AK13" s="40" t="s">
        <v>31</v>
      </c>
      <c r="AL13" s="31" t="s">
        <v>41</v>
      </c>
      <c r="AM13" s="34" t="s">
        <v>167</v>
      </c>
      <c r="AN13" s="14"/>
      <c r="AO13" s="15"/>
    </row>
    <row r="14" spans="1:58" s="16" customFormat="1" ht="301.2" customHeight="1">
      <c r="A14" s="60">
        <v>97</v>
      </c>
      <c r="B14" s="30" t="s">
        <v>94</v>
      </c>
      <c r="C14" s="30" t="s">
        <v>111</v>
      </c>
      <c r="D14" s="30" t="s">
        <v>95</v>
      </c>
      <c r="E14" s="32" t="s">
        <v>200</v>
      </c>
      <c r="F14" s="33" t="s">
        <v>117</v>
      </c>
      <c r="G14" s="33" t="s">
        <v>174</v>
      </c>
      <c r="H14" s="31" t="s">
        <v>26</v>
      </c>
      <c r="I14" s="31" t="s">
        <v>24</v>
      </c>
      <c r="J14" s="31" t="s">
        <v>118</v>
      </c>
      <c r="K14" s="30" t="s">
        <v>188</v>
      </c>
      <c r="L14" s="31" t="s">
        <v>78</v>
      </c>
      <c r="M14" s="31" t="s">
        <v>190</v>
      </c>
      <c r="N14" s="31" t="s">
        <v>192</v>
      </c>
      <c r="O14" s="31" t="s">
        <v>82</v>
      </c>
      <c r="P14" s="31" t="s">
        <v>91</v>
      </c>
      <c r="Q14" s="31" t="s">
        <v>74</v>
      </c>
      <c r="R14" s="31" t="s">
        <v>71</v>
      </c>
      <c r="S14" s="31" t="s">
        <v>73</v>
      </c>
      <c r="T14" s="31" t="s">
        <v>73</v>
      </c>
      <c r="U14" s="26"/>
      <c r="V14" s="34">
        <v>1.2</v>
      </c>
      <c r="W14" s="30"/>
      <c r="X14" s="30"/>
      <c r="Y14" s="30"/>
      <c r="Z14" s="30"/>
      <c r="AA14" s="30"/>
      <c r="AB14" s="34">
        <v>66.66</v>
      </c>
      <c r="AC14" s="35">
        <v>80</v>
      </c>
      <c r="AD14" s="30"/>
      <c r="AE14" s="30"/>
      <c r="AF14" s="36">
        <v>80</v>
      </c>
      <c r="AG14" s="31" t="s">
        <v>176</v>
      </c>
      <c r="AH14" s="31" t="s">
        <v>203</v>
      </c>
      <c r="AI14" s="46" t="s">
        <v>29</v>
      </c>
      <c r="AJ14" s="31" t="s">
        <v>182</v>
      </c>
      <c r="AK14" s="31" t="s">
        <v>31</v>
      </c>
      <c r="AL14" s="31" t="s">
        <v>29</v>
      </c>
      <c r="AM14" s="34" t="s">
        <v>167</v>
      </c>
      <c r="AN14" s="14"/>
      <c r="AO14" s="15"/>
    </row>
    <row r="15" spans="1:58" s="17" customFormat="1" ht="184.8">
      <c r="A15" s="60">
        <v>98</v>
      </c>
      <c r="B15" s="30">
        <v>4</v>
      </c>
      <c r="C15" s="31" t="s">
        <v>186</v>
      </c>
      <c r="D15" s="30" t="s">
        <v>96</v>
      </c>
      <c r="E15" s="32" t="s">
        <v>195</v>
      </c>
      <c r="F15" s="33" t="s">
        <v>42</v>
      </c>
      <c r="G15" s="33" t="s">
        <v>43</v>
      </c>
      <c r="H15" s="31" t="s">
        <v>44</v>
      </c>
      <c r="I15" s="31" t="s">
        <v>24</v>
      </c>
      <c r="J15" s="30">
        <v>8.9700000000000006</v>
      </c>
      <c r="K15" s="30" t="s">
        <v>188</v>
      </c>
      <c r="L15" s="31" t="s">
        <v>78</v>
      </c>
      <c r="M15" s="31" t="s">
        <v>190</v>
      </c>
      <c r="N15" s="31" t="s">
        <v>192</v>
      </c>
      <c r="O15" s="31" t="s">
        <v>85</v>
      </c>
      <c r="P15" s="31" t="s">
        <v>92</v>
      </c>
      <c r="Q15" s="31" t="s">
        <v>76</v>
      </c>
      <c r="R15" s="40" t="s">
        <v>71</v>
      </c>
      <c r="S15" s="31" t="s">
        <v>73</v>
      </c>
      <c r="T15" s="31" t="s">
        <v>73</v>
      </c>
      <c r="U15" s="30"/>
      <c r="V15" s="29"/>
      <c r="W15" s="29"/>
      <c r="X15" s="39">
        <v>12.8</v>
      </c>
      <c r="Y15" s="29"/>
      <c r="Z15" s="29"/>
      <c r="AA15" s="29"/>
      <c r="AB15" s="39">
        <v>4.5860000000000003</v>
      </c>
      <c r="AC15" s="45">
        <v>58.7</v>
      </c>
      <c r="AD15" s="29"/>
      <c r="AE15" s="29"/>
      <c r="AF15" s="36">
        <v>58.7</v>
      </c>
      <c r="AG15" s="43" t="s">
        <v>180</v>
      </c>
      <c r="AH15" s="31" t="s">
        <v>205</v>
      </c>
      <c r="AI15" s="46" t="s">
        <v>210</v>
      </c>
      <c r="AJ15" s="31" t="s">
        <v>182</v>
      </c>
      <c r="AK15" s="31" t="s">
        <v>57</v>
      </c>
      <c r="AL15" s="31" t="s">
        <v>209</v>
      </c>
      <c r="AM15" s="33" t="s">
        <v>45</v>
      </c>
      <c r="AN15" s="14"/>
      <c r="AO15" s="14"/>
    </row>
    <row r="16" spans="1:58" s="17" customFormat="1" ht="198">
      <c r="A16" s="60">
        <v>100</v>
      </c>
      <c r="B16" s="30">
        <v>4</v>
      </c>
      <c r="C16" s="31" t="s">
        <v>186</v>
      </c>
      <c r="D16" s="30" t="s">
        <v>96</v>
      </c>
      <c r="E16" s="32" t="s">
        <v>201</v>
      </c>
      <c r="F16" s="33" t="s">
        <v>59</v>
      </c>
      <c r="G16" s="33" t="s">
        <v>60</v>
      </c>
      <c r="H16" s="31" t="s">
        <v>63</v>
      </c>
      <c r="I16" s="31" t="s">
        <v>24</v>
      </c>
      <c r="J16" s="29">
        <v>26.881</v>
      </c>
      <c r="K16" s="30" t="s">
        <v>188</v>
      </c>
      <c r="L16" s="31" t="s">
        <v>78</v>
      </c>
      <c r="M16" s="31" t="s">
        <v>190</v>
      </c>
      <c r="N16" s="31" t="s">
        <v>191</v>
      </c>
      <c r="O16" s="31" t="s">
        <v>86</v>
      </c>
      <c r="P16" s="31" t="s">
        <v>93</v>
      </c>
      <c r="Q16" s="33" t="s">
        <v>61</v>
      </c>
      <c r="R16" s="31" t="s">
        <v>25</v>
      </c>
      <c r="S16" s="31" t="s">
        <v>73</v>
      </c>
      <c r="T16" s="31" t="s">
        <v>73</v>
      </c>
      <c r="U16" s="31" t="s">
        <v>62</v>
      </c>
      <c r="V16" s="30"/>
      <c r="W16" s="30"/>
      <c r="X16" s="34">
        <v>3.1</v>
      </c>
      <c r="Y16" s="30"/>
      <c r="Z16" s="30"/>
      <c r="AA16" s="30"/>
      <c r="AB16" s="34">
        <v>4.84</v>
      </c>
      <c r="AC16" s="35">
        <v>15</v>
      </c>
      <c r="AD16" s="30"/>
      <c r="AE16" s="30"/>
      <c r="AF16" s="42">
        <v>15</v>
      </c>
      <c r="AG16" s="43" t="s">
        <v>181</v>
      </c>
      <c r="AH16" s="31" t="s">
        <v>205</v>
      </c>
      <c r="AI16" s="46" t="s">
        <v>63</v>
      </c>
      <c r="AJ16" s="31" t="s">
        <v>182</v>
      </c>
      <c r="AK16" s="31" t="s">
        <v>64</v>
      </c>
      <c r="AL16" s="31" t="s">
        <v>63</v>
      </c>
      <c r="AM16" s="33" t="s">
        <v>65</v>
      </c>
      <c r="AN16" s="14"/>
      <c r="AO16" s="14"/>
    </row>
    <row r="17" spans="1:60" s="19" customFormat="1" ht="198">
      <c r="A17" s="57">
        <v>106</v>
      </c>
      <c r="B17" s="30" t="s">
        <v>97</v>
      </c>
      <c r="C17" s="30" t="s">
        <v>187</v>
      </c>
      <c r="D17" s="30" t="s">
        <v>98</v>
      </c>
      <c r="E17" s="38" t="s">
        <v>110</v>
      </c>
      <c r="F17" s="26" t="s">
        <v>185</v>
      </c>
      <c r="G17" s="26" t="s">
        <v>99</v>
      </c>
      <c r="H17" s="29" t="s">
        <v>100</v>
      </c>
      <c r="I17" s="31" t="s">
        <v>24</v>
      </c>
      <c r="J17" s="29">
        <v>0</v>
      </c>
      <c r="K17" s="30" t="s">
        <v>188</v>
      </c>
      <c r="L17" s="30" t="s">
        <v>78</v>
      </c>
      <c r="M17" s="30" t="s">
        <v>189</v>
      </c>
      <c r="N17" s="30" t="s">
        <v>101</v>
      </c>
      <c r="O17" s="30" t="s">
        <v>102</v>
      </c>
      <c r="P17" s="30" t="s">
        <v>105</v>
      </c>
      <c r="Q17" s="30" t="s">
        <v>105</v>
      </c>
      <c r="R17" s="29" t="s">
        <v>35</v>
      </c>
      <c r="S17" s="30" t="s">
        <v>106</v>
      </c>
      <c r="T17" s="30" t="s">
        <v>106</v>
      </c>
      <c r="U17" s="27"/>
      <c r="V17" s="27"/>
      <c r="W17" s="27"/>
      <c r="X17" s="27"/>
      <c r="Y17" s="27"/>
      <c r="Z17" s="27"/>
      <c r="AA17" s="30">
        <v>1347</v>
      </c>
      <c r="AB17" s="37">
        <f t="shared" ref="AB17" si="0">AF17/AA17</f>
        <v>7.257535263548627E-2</v>
      </c>
      <c r="AC17" s="35">
        <v>97.759</v>
      </c>
      <c r="AD17" s="27"/>
      <c r="AE17" s="27"/>
      <c r="AF17" s="37">
        <v>97.759</v>
      </c>
      <c r="AG17" s="30" t="s">
        <v>168</v>
      </c>
      <c r="AH17" s="31" t="s">
        <v>204</v>
      </c>
      <c r="AI17" s="47" t="s">
        <v>202</v>
      </c>
      <c r="AJ17" s="31" t="s">
        <v>182</v>
      </c>
      <c r="AK17" s="30" t="s">
        <v>103</v>
      </c>
      <c r="AL17" s="30" t="s">
        <v>104</v>
      </c>
      <c r="AM17" s="30" t="s">
        <v>170</v>
      </c>
      <c r="AN17" s="18"/>
    </row>
    <row r="18" spans="1:60" s="23" customFormat="1" ht="15.6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4"/>
      <c r="AN18" s="20"/>
      <c r="AO18" s="21"/>
      <c r="AP18" s="21"/>
      <c r="AQ18" s="21"/>
      <c r="AR18" s="21"/>
      <c r="AS18" s="21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</row>
    <row r="20" spans="1:60" s="9" customFormat="1">
      <c r="A20" s="8" t="s">
        <v>137</v>
      </c>
      <c r="M20" s="50"/>
      <c r="AI20" s="48"/>
    </row>
    <row r="21" spans="1:60" s="9" customFormat="1">
      <c r="A21" s="8" t="s">
        <v>138</v>
      </c>
      <c r="M21" s="50"/>
      <c r="AI21" s="48"/>
    </row>
    <row r="22" spans="1:60" s="9" customFormat="1">
      <c r="A22" s="8" t="s">
        <v>139</v>
      </c>
      <c r="M22" s="50"/>
      <c r="AI22" s="48"/>
    </row>
    <row r="23" spans="1:60" s="9" customFormat="1">
      <c r="A23" s="8" t="s">
        <v>140</v>
      </c>
      <c r="M23" s="50"/>
      <c r="AI23" s="48"/>
    </row>
    <row r="24" spans="1:60" s="9" customFormat="1">
      <c r="A24" s="8" t="s">
        <v>141</v>
      </c>
      <c r="M24" s="50"/>
      <c r="AI24" s="48"/>
    </row>
    <row r="25" spans="1:60" s="9" customFormat="1">
      <c r="A25" s="8" t="s">
        <v>142</v>
      </c>
      <c r="M25" s="50"/>
      <c r="AI25" s="48"/>
    </row>
    <row r="26" spans="1:60" s="9" customFormat="1">
      <c r="A26" s="8" t="s">
        <v>143</v>
      </c>
      <c r="M26" s="50"/>
      <c r="AI26" s="48"/>
    </row>
    <row r="27" spans="1:60" s="9" customFormat="1">
      <c r="A27" s="8" t="s">
        <v>144</v>
      </c>
      <c r="M27" s="50"/>
      <c r="AI27" s="48"/>
    </row>
    <row r="28" spans="1:60" s="9" customFormat="1">
      <c r="A28" s="8" t="s">
        <v>145</v>
      </c>
      <c r="M28" s="50"/>
      <c r="AI28" s="48"/>
    </row>
    <row r="29" spans="1:60" s="9" customFormat="1">
      <c r="A29" s="8" t="s">
        <v>146</v>
      </c>
      <c r="M29" s="50"/>
      <c r="AI29" s="48"/>
    </row>
    <row r="30" spans="1:60" s="9" customFormat="1">
      <c r="A30" s="8" t="s">
        <v>147</v>
      </c>
      <c r="M30" s="50"/>
      <c r="AI30" s="48"/>
    </row>
    <row r="31" spans="1:60" s="9" customFormat="1">
      <c r="A31" s="8" t="s">
        <v>148</v>
      </c>
      <c r="M31" s="50"/>
      <c r="AI31" s="48"/>
    </row>
    <row r="32" spans="1:60" s="9" customFormat="1">
      <c r="A32" s="8" t="s">
        <v>149</v>
      </c>
      <c r="M32" s="50"/>
      <c r="AI32" s="48"/>
    </row>
    <row r="33" spans="1:35" s="9" customFormat="1">
      <c r="A33" s="10" t="s">
        <v>150</v>
      </c>
      <c r="M33" s="50"/>
      <c r="AI33" s="48"/>
    </row>
    <row r="34" spans="1:35" s="12" customFormat="1">
      <c r="A34" s="65" t="s">
        <v>183</v>
      </c>
      <c r="B34" s="65"/>
      <c r="C34" s="9"/>
      <c r="D34" s="9"/>
      <c r="E34" s="9"/>
      <c r="F34" s="9"/>
      <c r="G34" s="9"/>
      <c r="M34" s="51"/>
      <c r="AI34" s="49"/>
    </row>
    <row r="35" spans="1:35" s="12" customFormat="1">
      <c r="A35" s="11" t="s">
        <v>151</v>
      </c>
      <c r="M35" s="51"/>
      <c r="AI35" s="49"/>
    </row>
    <row r="36" spans="1:35" s="12" customFormat="1">
      <c r="A36" s="13" t="s">
        <v>152</v>
      </c>
      <c r="M36" s="51"/>
      <c r="AI36" s="49"/>
    </row>
    <row r="37" spans="1:35" s="12" customFormat="1">
      <c r="A37" s="13" t="s">
        <v>153</v>
      </c>
      <c r="M37" s="51"/>
      <c r="AI37" s="49"/>
    </row>
    <row r="38" spans="1:35" s="12" customFormat="1">
      <c r="A38" s="13" t="s">
        <v>154</v>
      </c>
      <c r="M38" s="51"/>
      <c r="AI38" s="49"/>
    </row>
    <row r="39" spans="1:35" s="12" customFormat="1">
      <c r="A39" s="13" t="s">
        <v>155</v>
      </c>
      <c r="M39" s="51"/>
      <c r="AI39" s="49"/>
    </row>
    <row r="40" spans="1:35" s="12" customFormat="1">
      <c r="A40" s="13" t="s">
        <v>156</v>
      </c>
      <c r="M40" s="51"/>
      <c r="AI40" s="49"/>
    </row>
    <row r="41" spans="1:35" s="12" customFormat="1">
      <c r="A41" s="11" t="s">
        <v>157</v>
      </c>
      <c r="M41" s="51"/>
      <c r="AI41" s="49"/>
    </row>
    <row r="42" spans="1:35" s="12" customFormat="1">
      <c r="A42" s="13" t="s">
        <v>158</v>
      </c>
      <c r="M42" s="51"/>
      <c r="AI42" s="49"/>
    </row>
    <row r="43" spans="1:35" s="12" customFormat="1">
      <c r="A43" s="13" t="s">
        <v>159</v>
      </c>
      <c r="M43" s="51"/>
      <c r="AI43" s="49"/>
    </row>
    <row r="44" spans="1:35" s="12" customFormat="1">
      <c r="A44" s="13" t="s">
        <v>160</v>
      </c>
      <c r="M44" s="51"/>
      <c r="AI44" s="49"/>
    </row>
    <row r="45" spans="1:35" s="12" customFormat="1">
      <c r="A45" s="11" t="s">
        <v>161</v>
      </c>
      <c r="M45" s="51"/>
      <c r="AI45" s="49"/>
    </row>
    <row r="46" spans="1:35" s="12" customFormat="1">
      <c r="A46" s="13" t="s">
        <v>162</v>
      </c>
      <c r="M46" s="51"/>
      <c r="AI46" s="49"/>
    </row>
    <row r="47" spans="1:35" s="12" customFormat="1">
      <c r="A47" s="13" t="s">
        <v>163</v>
      </c>
      <c r="M47" s="51"/>
      <c r="AI47" s="49"/>
    </row>
    <row r="48" spans="1:35" s="12" customFormat="1">
      <c r="A48" s="13" t="s">
        <v>164</v>
      </c>
      <c r="M48" s="51"/>
      <c r="AI48" s="49"/>
    </row>
    <row r="49" spans="1:35" s="9" customFormat="1">
      <c r="A49" s="13" t="s">
        <v>165</v>
      </c>
      <c r="B49" s="12"/>
      <c r="C49" s="12"/>
      <c r="D49" s="12"/>
      <c r="E49" s="12"/>
      <c r="F49" s="12"/>
      <c r="G49" s="12"/>
      <c r="M49" s="50"/>
      <c r="AI49" s="48"/>
    </row>
    <row r="50" spans="1:35" s="9" customFormat="1">
      <c r="A50" s="10" t="s">
        <v>166</v>
      </c>
      <c r="M50" s="50"/>
      <c r="AI50" s="48"/>
    </row>
    <row r="51" spans="1:35">
      <c r="A51" s="66" t="s">
        <v>184</v>
      </c>
      <c r="B51" s="66"/>
      <c r="C51" s="66"/>
      <c r="D51" s="66"/>
      <c r="E51" s="66"/>
      <c r="F51" s="66"/>
      <c r="G51" s="66"/>
      <c r="H51" s="66"/>
      <c r="I51" s="66"/>
      <c r="J51" s="66"/>
    </row>
  </sheetData>
  <sortState ref="A4:AW109">
    <sortCondition ref="Q4:Q109" customList="UA_M5.1.3_0000"/>
  </sortState>
  <mergeCells count="30">
    <mergeCell ref="A7:AM7"/>
    <mergeCell ref="AK4:AK5"/>
    <mergeCell ref="AL4:AL5"/>
    <mergeCell ref="B4:B5"/>
    <mergeCell ref="C4:C5"/>
    <mergeCell ref="D4:D5"/>
    <mergeCell ref="AI4:AI5"/>
    <mergeCell ref="M4:M5"/>
    <mergeCell ref="L4:L5"/>
    <mergeCell ref="E4:E5"/>
    <mergeCell ref="F4:F5"/>
    <mergeCell ref="G4:G5"/>
    <mergeCell ref="H4:H5"/>
    <mergeCell ref="K4:K5"/>
    <mergeCell ref="A2:AM2"/>
    <mergeCell ref="A18:AM18"/>
    <mergeCell ref="A34:B34"/>
    <mergeCell ref="A51:J51"/>
    <mergeCell ref="T4:T5"/>
    <mergeCell ref="N4:N5"/>
    <mergeCell ref="O4:O5"/>
    <mergeCell ref="P4:P5"/>
    <mergeCell ref="Q4:Q5"/>
    <mergeCell ref="S4:S5"/>
    <mergeCell ref="AM4:AM5"/>
    <mergeCell ref="V6:AA6"/>
    <mergeCell ref="AH4:AH5"/>
    <mergeCell ref="U4:U5"/>
    <mergeCell ref="V4:AA4"/>
    <mergeCell ref="AG4:AG5"/>
  </mergeCells>
  <pageMargins left="0.7" right="0.7" top="0.75" bottom="0.75" header="0.3" footer="0.3"/>
  <pageSetup paperSize="9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Нижнє Дніпро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Gekalo</dc:creator>
  <cp:lastModifiedBy>Customer</cp:lastModifiedBy>
  <cp:lastPrinted>2026-02-12T09:45:22Z</cp:lastPrinted>
  <dcterms:created xsi:type="dcterms:W3CDTF">2023-07-05T14:44:34Z</dcterms:created>
  <dcterms:modified xsi:type="dcterms:W3CDTF">2026-03-20T09:25:40Z</dcterms:modified>
</cp:coreProperties>
</file>